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3" sheetId="1" r:id="rId4"/>
  </sheets>
  <definedNames/>
  <calcPr/>
</workbook>
</file>

<file path=xl/sharedStrings.xml><?xml version="1.0" encoding="utf-8"?>
<sst xmlns="http://schemas.openxmlformats.org/spreadsheetml/2006/main" count="61" uniqueCount="26">
  <si>
    <t>Table 3.3: Students by Age-Group, Sex and by Level, (2014-2018)</t>
  </si>
  <si>
    <t xml:space="preserve"> </t>
  </si>
  <si>
    <t>(Number)</t>
  </si>
  <si>
    <t>Details</t>
  </si>
  <si>
    <t>Students in primary school level (Class PP-VI)</t>
  </si>
  <si>
    <t xml:space="preserve">Total </t>
  </si>
  <si>
    <t>Age &lt; 6 years</t>
  </si>
  <si>
    <t xml:space="preserve"> … 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</si>
  <si>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</si>
  <si>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</si>
  <si>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</si>
  <si>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</si>
  <si>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</si>
  <si>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</si>
  <si>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</si>
  <si>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</si>
  <si>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</si>
  <si>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</si>
  <si>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</si>
  <si>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</si>
  <si>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</si>
  <si>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</si>
  <si>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</si>
  <si>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</si>
  <si>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</si>
  <si>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EMIS, Ministry of Education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</si>
</sst>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1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0" fillId="0" fontId="0" numFmtId="0" xfId="0" applyAlignment="1" applyFont="1">
      <alignment horizontal="right" vertical="center"/>
    </xf>
    <xf borderId="1" fillId="0" fontId="3" numFmtId="0" xfId="0" applyAlignment="1" applyBorder="1" applyFont="1">
      <alignment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right" vertical="center"/>
    </xf>
    <xf borderId="1" fillId="0" fontId="1" numFmtId="0" xfId="0" applyAlignment="1" applyBorder="1" applyFont="1">
      <alignment vertical="center"/>
    </xf>
    <xf borderId="3" fillId="0" fontId="2" numFmtId="0" xfId="0" applyAlignment="1" applyBorder="1" applyFont="1">
      <alignment horizontal="right" vertical="center"/>
    </xf>
    <xf borderId="4" fillId="0" fontId="1" numFmtId="0" xfId="0" applyAlignment="1" applyBorder="1" applyFont="1">
      <alignment horizontal="left" vertical="center"/>
    </xf>
    <xf borderId="0" fillId="0" fontId="2" numFmtId="164" xfId="0" applyAlignment="1" applyFont="1" applyNumberFormat="1">
      <alignment horizontal="right" vertical="center"/>
    </xf>
    <xf borderId="0" fillId="0" fontId="2" numFmtId="164" xfId="0" applyAlignment="1" applyFont="1" applyNumberFormat="1">
      <alignment vertical="center"/>
    </xf>
    <xf borderId="4" fillId="0" fontId="2" numFmtId="0" xfId="0" applyAlignment="1" applyBorder="1" applyFont="1">
      <alignment horizontal="left" vertical="center"/>
    </xf>
    <xf borderId="4" fillId="0" fontId="1" numFmtId="0" xfId="0" applyAlignment="1" applyBorder="1" applyFont="1">
      <alignment vertical="center"/>
    </xf>
    <xf borderId="5" fillId="0" fontId="2" numFmtId="164" xfId="0" applyAlignment="1" applyBorder="1" applyFont="1" applyNumberFormat="1">
      <alignment horizontal="right" vertical="center"/>
    </xf>
    <xf borderId="5" fillId="0" fontId="2" numFmtId="164" xfId="0" applyAlignment="1" applyBorder="1" applyFont="1" applyNumberFormat="1">
      <alignment vertical="center"/>
    </xf>
    <xf borderId="3" fillId="0" fontId="4" numFmtId="0" xfId="0" applyAlignment="1" applyBorder="1" applyFont="1">
      <alignment vertical="center"/>
    </xf>
    <xf borderId="3" fillId="0" fontId="4" numFmtId="164" xfId="0" applyAlignment="1" applyBorder="1" applyFont="1" applyNumberFormat="1">
      <alignment horizontal="right" vertical="center"/>
    </xf>
    <xf borderId="6" fillId="0" fontId="2" numFmtId="0" xfId="0" applyAlignment="1" applyBorder="1" applyFont="1">
      <alignment horizontal="left" vertical="center"/>
    </xf>
    <xf borderId="1" fillId="0" fontId="1" numFmtId="0" xfId="0" applyAlignment="1" applyBorder="1" applyFont="1">
      <alignment horizontal="left" vertical="center"/>
    </xf>
    <xf borderId="3" fillId="0" fontId="2" numFmtId="164" xfId="0" applyAlignment="1" applyBorder="1" applyFont="1" applyNumberFormat="1">
      <alignment horizontal="right" vertical="center"/>
    </xf>
    <xf borderId="5" fillId="0" fontId="2" numFmtId="0" xfId="0" applyAlignment="1" applyBorder="1" applyFont="1">
      <alignment vertical="center"/>
    </xf>
    <xf borderId="0" fillId="0" fontId="0" numFmtId="0" xfId="0" applyAlignment="1" applyFont="1">
      <alignment horizontal="left" vertical="center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52.14"/>
    <col customWidth="1" min="2" max="3" width="10.71"/>
    <col customWidth="1" min="4" max="4" width="9.29"/>
    <col customWidth="1" min="5" max="5" width="8.43"/>
    <col customWidth="1" min="6" max="6" width="10.71"/>
    <col customWidth="1" min="7" max="25" width="8.0"/>
  </cols>
  <sheetData>
    <row r="1" ht="15.75" customHeight="1">
      <c r="A1" s="1" t="s">
        <v>0</v>
      </c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15.75" customHeight="1">
      <c r="A2" s="1"/>
      <c r="B2" s="1"/>
      <c r="C2" s="4" t="s">
        <v>1</v>
      </c>
      <c r="D2" s="3"/>
      <c r="E2" s="4" t="s">
        <v>1</v>
      </c>
      <c r="F2" s="4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22.5" customHeight="1">
      <c r="A3" s="5" t="s">
        <v>3</v>
      </c>
      <c r="B3" s="6">
        <v>2014.0</v>
      </c>
      <c r="C3" s="7">
        <v>2015.0</v>
      </c>
      <c r="D3" s="6">
        <v>2016.0</v>
      </c>
      <c r="E3" s="6">
        <v>2017.0</v>
      </c>
      <c r="F3" s="6">
        <v>2018.0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ht="15.75" customHeight="1">
      <c r="A4" s="8" t="s">
        <v>4</v>
      </c>
      <c r="B4" s="9"/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ht="15.75" customHeight="1">
      <c r="A5" s="10" t="s">
        <v>5</v>
      </c>
      <c r="B5" s="11">
        <v>10741.0</v>
      </c>
      <c r="C5" s="11">
        <v>10455.0</v>
      </c>
      <c r="D5" s="11">
        <v>9942.0</v>
      </c>
      <c r="E5" s="12">
        <f>E9+E13</f>
        <v>9398</v>
      </c>
      <c r="F5" s="12">
        <v>8923.0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ht="15.75" customHeight="1">
      <c r="A6" s="13" t="s">
        <v>6</v>
      </c>
      <c r="B6" s="11">
        <v>193.0</v>
      </c>
      <c r="C6" s="11">
        <v>36.0</v>
      </c>
      <c r="D6" s="11">
        <v>14.0</v>
      </c>
      <c r="E6" s="11" t="s">
        <v>7</v>
      </c>
      <c r="F6" s="12">
        <v>8.0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ht="15.75" customHeight="1">
      <c r="A7" s="13" t="s">
        <v>8</v>
      </c>
      <c r="B7" s="11">
        <v>8376.0</v>
      </c>
      <c r="C7" s="11">
        <v>8260.0</v>
      </c>
      <c r="D7" s="11">
        <v>7840.0</v>
      </c>
      <c r="E7" s="12">
        <f t="shared" ref="E7:E8" si="1">E11+E15</f>
        <v>6694</v>
      </c>
      <c r="F7" s="12">
        <v>7302.0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ht="15.75" customHeight="1">
      <c r="A8" s="13" t="s">
        <v>9</v>
      </c>
      <c r="B8" s="11">
        <v>2172.0</v>
      </c>
      <c r="C8" s="11">
        <v>2159.0</v>
      </c>
      <c r="D8" s="11">
        <v>2088.0</v>
      </c>
      <c r="E8" s="12">
        <f t="shared" si="1"/>
        <v>2704</v>
      </c>
      <c r="F8" s="12">
        <v>1613.0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ht="15.75" customHeight="1">
      <c r="A9" s="14" t="s">
        <v>10</v>
      </c>
      <c r="B9" s="11">
        <v>5561.0</v>
      </c>
      <c r="C9" s="11">
        <v>5475.0</v>
      </c>
      <c r="D9" s="12">
        <v>5243.0</v>
      </c>
      <c r="E9" s="12">
        <f>SUM(E10:E12)</f>
        <v>4934</v>
      </c>
      <c r="F9" s="12">
        <v>4664.0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ht="15.75" customHeight="1">
      <c r="A10" s="13" t="s">
        <v>6</v>
      </c>
      <c r="B10" s="11">
        <v>98.0</v>
      </c>
      <c r="C10" s="11">
        <v>15.0</v>
      </c>
      <c r="D10" s="11">
        <v>8.0</v>
      </c>
      <c r="E10" s="11" t="s">
        <v>7</v>
      </c>
      <c r="F10" s="12">
        <v>4.0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ht="15.75" customHeight="1">
      <c r="A11" s="13" t="s">
        <v>8</v>
      </c>
      <c r="B11" s="11">
        <v>4336.0</v>
      </c>
      <c r="C11" s="11">
        <v>4332.0</v>
      </c>
      <c r="D11" s="11">
        <v>4100.0</v>
      </c>
      <c r="E11" s="12">
        <v>3449.0</v>
      </c>
      <c r="F11" s="12">
        <v>3724.0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ht="15.75" customHeight="1">
      <c r="A12" s="13" t="s">
        <v>9</v>
      </c>
      <c r="B12" s="11">
        <v>1127.0</v>
      </c>
      <c r="C12" s="11">
        <v>1128.0</v>
      </c>
      <c r="D12" s="11">
        <v>1135.0</v>
      </c>
      <c r="E12" s="12">
        <v>1485.0</v>
      </c>
      <c r="F12" s="12">
        <v>936.0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ht="15.75" customHeight="1">
      <c r="A13" s="14" t="s">
        <v>11</v>
      </c>
      <c r="B13" s="11">
        <v>5180.0</v>
      </c>
      <c r="C13" s="11">
        <v>4980.0</v>
      </c>
      <c r="D13" s="11">
        <v>4699.0</v>
      </c>
      <c r="E13" s="12">
        <f>SUM(E14:E16)</f>
        <v>4464</v>
      </c>
      <c r="F13" s="12">
        <v>4259.0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ht="15.75" customHeight="1">
      <c r="A14" s="13" t="s">
        <v>6</v>
      </c>
      <c r="B14" s="11">
        <v>95.0</v>
      </c>
      <c r="C14" s="11">
        <v>21.0</v>
      </c>
      <c r="D14" s="11">
        <v>6.0</v>
      </c>
      <c r="E14" s="11" t="s">
        <v>7</v>
      </c>
      <c r="F14" s="12">
        <v>4.0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ht="15.75" customHeight="1">
      <c r="A15" s="13" t="s">
        <v>8</v>
      </c>
      <c r="B15" s="11">
        <v>4040.0</v>
      </c>
      <c r="C15" s="11">
        <v>3928.0</v>
      </c>
      <c r="D15" s="11">
        <v>3740.0</v>
      </c>
      <c r="E15" s="12">
        <v>3245.0</v>
      </c>
      <c r="F15" s="12">
        <v>3578.0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ht="15.75" customHeight="1">
      <c r="A16" s="13" t="s">
        <v>9</v>
      </c>
      <c r="B16" s="11">
        <v>1045.0</v>
      </c>
      <c r="C16" s="11">
        <v>1031.0</v>
      </c>
      <c r="D16" s="15">
        <v>953.0</v>
      </c>
      <c r="E16" s="16">
        <v>1219.0</v>
      </c>
      <c r="F16" s="16">
        <v>677.0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ht="15.75" customHeight="1">
      <c r="A17" s="8" t="s">
        <v>12</v>
      </c>
      <c r="B17" s="17"/>
      <c r="C17" s="1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ht="15.75" customHeight="1">
      <c r="A18" s="10" t="s">
        <v>5</v>
      </c>
      <c r="B18" s="11">
        <v>2686.0</v>
      </c>
      <c r="C18" s="11">
        <v>2754.0</v>
      </c>
      <c r="D18" s="11">
        <v>2814.0</v>
      </c>
      <c r="E18" s="12">
        <f t="shared" ref="E18:E21" si="2">E22+E26</f>
        <v>2805</v>
      </c>
      <c r="F18" s="12">
        <v>2925.0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ht="15.75" customHeight="1">
      <c r="A19" s="13" t="s">
        <v>13</v>
      </c>
      <c r="B19" s="11">
        <v>155.0</v>
      </c>
      <c r="C19" s="11">
        <v>83.0</v>
      </c>
      <c r="D19" s="11">
        <v>72.0</v>
      </c>
      <c r="E19" s="12">
        <f t="shared" si="2"/>
        <v>25</v>
      </c>
      <c r="F19" s="12">
        <v>463.0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ht="15.75" customHeight="1">
      <c r="A20" s="13" t="s">
        <v>14</v>
      </c>
      <c r="B20" s="11">
        <v>937.0</v>
      </c>
      <c r="C20" s="11">
        <v>967.0</v>
      </c>
      <c r="D20" s="11">
        <v>953.0</v>
      </c>
      <c r="E20" s="12">
        <f t="shared" si="2"/>
        <v>610</v>
      </c>
      <c r="F20" s="12">
        <v>1523.0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ht="15.75" customHeight="1">
      <c r="A21" s="13" t="s">
        <v>15</v>
      </c>
      <c r="B21" s="11">
        <v>1594.0</v>
      </c>
      <c r="C21" s="11">
        <v>1704.0</v>
      </c>
      <c r="D21" s="11">
        <v>1789.0</v>
      </c>
      <c r="E21" s="12">
        <f t="shared" si="2"/>
        <v>2170</v>
      </c>
      <c r="F21" s="12">
        <v>939.0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ht="15.75" customHeight="1">
      <c r="A22" s="14" t="s">
        <v>10</v>
      </c>
      <c r="B22" s="11">
        <v>1367.0</v>
      </c>
      <c r="C22" s="11">
        <v>1316.0</v>
      </c>
      <c r="D22" s="11">
        <v>1331.0</v>
      </c>
      <c r="E22" s="12">
        <f>SUM(E23:E25)</f>
        <v>1368</v>
      </c>
      <c r="F22" s="12">
        <v>1534.0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ht="15.75" customHeight="1">
      <c r="A23" s="13" t="s">
        <v>13</v>
      </c>
      <c r="B23" s="11">
        <v>76.0</v>
      </c>
      <c r="C23" s="11">
        <v>32.0</v>
      </c>
      <c r="D23" s="11">
        <v>34.0</v>
      </c>
      <c r="E23" s="12">
        <v>12.0</v>
      </c>
      <c r="F23" s="12">
        <v>216.0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ht="15.75" customHeight="1">
      <c r="A24" s="13" t="s">
        <v>14</v>
      </c>
      <c r="B24" s="11">
        <v>428.0</v>
      </c>
      <c r="C24" s="11">
        <v>437.0</v>
      </c>
      <c r="D24" s="11">
        <v>420.0</v>
      </c>
      <c r="E24" s="12">
        <v>292.0</v>
      </c>
      <c r="F24" s="12">
        <v>786.0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ht="15.75" customHeight="1">
      <c r="A25" s="13" t="s">
        <v>15</v>
      </c>
      <c r="B25" s="11">
        <v>863.0</v>
      </c>
      <c r="C25" s="11">
        <v>847.0</v>
      </c>
      <c r="D25" s="11">
        <v>877.0</v>
      </c>
      <c r="E25" s="12">
        <v>1064.0</v>
      </c>
      <c r="F25" s="12">
        <v>532.0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ht="15.75" customHeight="1">
      <c r="A26" s="14" t="s">
        <v>11</v>
      </c>
      <c r="B26" s="11">
        <v>1319.0</v>
      </c>
      <c r="C26" s="11">
        <v>1438.0</v>
      </c>
      <c r="D26" s="11">
        <v>1483.0</v>
      </c>
      <c r="E26" s="12">
        <f>SUM(E27:E29)</f>
        <v>1437</v>
      </c>
      <c r="F26" s="12">
        <v>1391.0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ht="15.75" customHeight="1">
      <c r="A27" s="13" t="s">
        <v>13</v>
      </c>
      <c r="B27" s="11">
        <v>79.0</v>
      </c>
      <c r="C27" s="11">
        <v>51.0</v>
      </c>
      <c r="D27" s="11">
        <v>38.0</v>
      </c>
      <c r="E27" s="12">
        <v>13.0</v>
      </c>
      <c r="F27" s="12">
        <v>247.0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ht="15.75" customHeight="1">
      <c r="A28" s="13" t="s">
        <v>14</v>
      </c>
      <c r="B28" s="11">
        <v>509.0</v>
      </c>
      <c r="C28" s="11">
        <v>530.0</v>
      </c>
      <c r="D28" s="11">
        <v>533.0</v>
      </c>
      <c r="E28" s="12">
        <v>318.0</v>
      </c>
      <c r="F28" s="12">
        <v>737.0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ht="15.75" customHeight="1">
      <c r="A29" s="19" t="s">
        <v>15</v>
      </c>
      <c r="B29" s="15">
        <v>731.0</v>
      </c>
      <c r="C29" s="15">
        <v>857.0</v>
      </c>
      <c r="D29" s="15">
        <v>912.0</v>
      </c>
      <c r="E29" s="16">
        <v>1106.0</v>
      </c>
      <c r="F29" s="16">
        <v>407.0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ht="15.75" customHeight="1">
      <c r="A30" s="10" t="s">
        <v>16</v>
      </c>
      <c r="B30" s="11"/>
      <c r="C30" s="11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ht="15.75" customHeight="1">
      <c r="A31" s="10" t="s">
        <v>5</v>
      </c>
      <c r="B31" s="11">
        <v>1891.0</v>
      </c>
      <c r="C31" s="11">
        <v>1954.0</v>
      </c>
      <c r="D31" s="11">
        <v>2109.0</v>
      </c>
      <c r="E31" s="12">
        <f t="shared" ref="E31:E34" si="3">E35+E39</f>
        <v>2139</v>
      </c>
      <c r="F31" s="12">
        <v>2258.0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ht="15.75" customHeight="1">
      <c r="A32" s="13" t="s">
        <v>17</v>
      </c>
      <c r="B32" s="11">
        <v>111.0</v>
      </c>
      <c r="C32" s="11">
        <v>54.0</v>
      </c>
      <c r="D32" s="11">
        <v>56.0</v>
      </c>
      <c r="E32" s="12">
        <f t="shared" si="3"/>
        <v>20</v>
      </c>
      <c r="F32" s="12">
        <v>62.0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ht="15.75" customHeight="1">
      <c r="A33" s="13" t="s">
        <v>18</v>
      </c>
      <c r="B33" s="11">
        <v>635.0</v>
      </c>
      <c r="C33" s="11">
        <v>635.0</v>
      </c>
      <c r="D33" s="11">
        <v>616.0</v>
      </c>
      <c r="E33" s="12">
        <f t="shared" si="3"/>
        <v>381</v>
      </c>
      <c r="F33" s="12">
        <v>763.0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ht="15.75" customHeight="1">
      <c r="A34" s="13" t="s">
        <v>19</v>
      </c>
      <c r="B34" s="11">
        <v>1145.0</v>
      </c>
      <c r="C34" s="11">
        <v>1265.0</v>
      </c>
      <c r="D34" s="11">
        <v>1437.0</v>
      </c>
      <c r="E34" s="12">
        <f t="shared" si="3"/>
        <v>1738</v>
      </c>
      <c r="F34" s="12">
        <v>1433.0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ht="15.75" customHeight="1">
      <c r="A35" s="14" t="s">
        <v>10</v>
      </c>
      <c r="B35" s="11">
        <v>943.0</v>
      </c>
      <c r="C35" s="11">
        <v>1000.0</v>
      </c>
      <c r="D35" s="11">
        <v>1040.0</v>
      </c>
      <c r="E35" s="12">
        <f>SUM(E36:E38)</f>
        <v>1005</v>
      </c>
      <c r="F35" s="12">
        <v>1051.0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ht="15.75" customHeight="1">
      <c r="A36" s="13" t="s">
        <v>17</v>
      </c>
      <c r="B36" s="11">
        <v>47.0</v>
      </c>
      <c r="C36" s="11">
        <v>29.0</v>
      </c>
      <c r="D36" s="11">
        <v>18.0</v>
      </c>
      <c r="E36" s="12">
        <v>8.0</v>
      </c>
      <c r="F36" s="12">
        <v>27.0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ht="15.75" customHeight="1">
      <c r="A37" s="13" t="s">
        <v>18</v>
      </c>
      <c r="B37" s="11">
        <v>284.0</v>
      </c>
      <c r="C37" s="11">
        <v>290.0</v>
      </c>
      <c r="D37" s="11">
        <v>266.0</v>
      </c>
      <c r="E37" s="12">
        <v>163.0</v>
      </c>
      <c r="F37" s="12">
        <v>314.0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ht="15.75" customHeight="1">
      <c r="A38" s="13" t="s">
        <v>19</v>
      </c>
      <c r="B38" s="11">
        <v>612.0</v>
      </c>
      <c r="C38" s="11">
        <v>681.0</v>
      </c>
      <c r="D38" s="11">
        <v>756.0</v>
      </c>
      <c r="E38" s="12">
        <v>834.0</v>
      </c>
      <c r="F38" s="12">
        <v>710.0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ht="15.75" customHeight="1">
      <c r="A39" s="14" t="s">
        <v>11</v>
      </c>
      <c r="B39" s="11">
        <v>948.0</v>
      </c>
      <c r="C39" s="11">
        <v>954.0</v>
      </c>
      <c r="D39" s="11">
        <v>1069.0</v>
      </c>
      <c r="E39" s="12">
        <f>SUM(E40:E42)</f>
        <v>1134</v>
      </c>
      <c r="F39" s="12">
        <v>1207.0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ht="15.75" customHeight="1">
      <c r="A40" s="13" t="s">
        <v>17</v>
      </c>
      <c r="B40" s="11">
        <v>64.0</v>
      </c>
      <c r="C40" s="11">
        <v>25.0</v>
      </c>
      <c r="D40" s="11">
        <v>38.0</v>
      </c>
      <c r="E40" s="12">
        <v>12.0</v>
      </c>
      <c r="F40" s="12">
        <v>35.0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ht="15.75" customHeight="1">
      <c r="A41" s="13" t="s">
        <v>18</v>
      </c>
      <c r="B41" s="11">
        <v>351.0</v>
      </c>
      <c r="C41" s="11">
        <v>345.0</v>
      </c>
      <c r="D41" s="11">
        <v>350.0</v>
      </c>
      <c r="E41" s="12">
        <v>218.0</v>
      </c>
      <c r="F41" s="12">
        <v>449.0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ht="15.75" customHeight="1">
      <c r="A42" s="13" t="s">
        <v>19</v>
      </c>
      <c r="B42" s="11">
        <v>533.0</v>
      </c>
      <c r="C42" s="11">
        <v>584.0</v>
      </c>
      <c r="D42" s="15">
        <v>681.0</v>
      </c>
      <c r="E42" s="16">
        <v>904.0</v>
      </c>
      <c r="F42" s="16">
        <v>723.0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ht="15.75" customHeight="1">
      <c r="A43" s="20" t="s">
        <v>20</v>
      </c>
      <c r="B43" s="21"/>
      <c r="C43" s="2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ht="15.75" customHeight="1">
      <c r="A44" s="10" t="s">
        <v>21</v>
      </c>
      <c r="B44" s="11">
        <v>464.0</v>
      </c>
      <c r="C44" s="11">
        <v>520.0</v>
      </c>
      <c r="D44" s="3">
        <v>456.0</v>
      </c>
      <c r="E44" s="12">
        <f t="shared" ref="E44:E47" si="4">E48+E52</f>
        <v>509</v>
      </c>
      <c r="F44" s="12">
        <v>576.0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ht="15.75" customHeight="1">
      <c r="A45" s="13" t="s">
        <v>22</v>
      </c>
      <c r="B45" s="11">
        <v>43.0</v>
      </c>
      <c r="C45" s="11">
        <v>18.0</v>
      </c>
      <c r="D45" s="3">
        <v>17.0</v>
      </c>
      <c r="E45" s="12">
        <f t="shared" si="4"/>
        <v>4</v>
      </c>
      <c r="F45" s="12">
        <v>25.0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ht="15.75" customHeight="1">
      <c r="A46" s="13" t="s">
        <v>23</v>
      </c>
      <c r="B46" s="11">
        <v>187.0</v>
      </c>
      <c r="C46" s="11">
        <v>208.0</v>
      </c>
      <c r="D46" s="3">
        <v>199.0</v>
      </c>
      <c r="E46" s="12">
        <f t="shared" si="4"/>
        <v>117</v>
      </c>
      <c r="F46" s="12">
        <v>266.0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ht="15.75" customHeight="1">
      <c r="A47" s="13" t="s">
        <v>24</v>
      </c>
      <c r="B47" s="11">
        <v>234.0</v>
      </c>
      <c r="C47" s="11">
        <v>294.0</v>
      </c>
      <c r="D47" s="3">
        <v>240.0</v>
      </c>
      <c r="E47" s="12">
        <f t="shared" si="4"/>
        <v>388</v>
      </c>
      <c r="F47" s="12">
        <v>285.0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ht="15.75" customHeight="1">
      <c r="A48" s="14" t="s">
        <v>10</v>
      </c>
      <c r="B48" s="11">
        <v>253.0</v>
      </c>
      <c r="C48" s="11">
        <v>282.0</v>
      </c>
      <c r="D48" s="3">
        <v>214.0</v>
      </c>
      <c r="E48" s="12">
        <f>SUM(E49:E51)</f>
        <v>287</v>
      </c>
      <c r="F48" s="12">
        <v>311.0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ht="15.75" customHeight="1">
      <c r="A49" s="13" t="s">
        <v>22</v>
      </c>
      <c r="B49" s="11">
        <v>14.0</v>
      </c>
      <c r="C49" s="11">
        <v>8.0</v>
      </c>
      <c r="D49" s="3">
        <v>9.0</v>
      </c>
      <c r="E49" s="12">
        <v>2.0</v>
      </c>
      <c r="F49" s="12">
        <v>8.0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ht="15.75" customHeight="1">
      <c r="A50" s="13" t="s">
        <v>23</v>
      </c>
      <c r="B50" s="11">
        <v>92.0</v>
      </c>
      <c r="C50" s="11">
        <v>95.0</v>
      </c>
      <c r="D50" s="3">
        <v>87.0</v>
      </c>
      <c r="E50" s="12">
        <v>53.0</v>
      </c>
      <c r="F50" s="12">
        <v>131.0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ht="15.75" customHeight="1">
      <c r="A51" s="13" t="s">
        <v>24</v>
      </c>
      <c r="B51" s="11">
        <v>147.0</v>
      </c>
      <c r="C51" s="11">
        <v>179.0</v>
      </c>
      <c r="D51" s="3">
        <v>118.0</v>
      </c>
      <c r="E51" s="12">
        <v>232.0</v>
      </c>
      <c r="F51" s="12">
        <v>172.0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ht="15.75" customHeight="1">
      <c r="A52" s="14" t="s">
        <v>11</v>
      </c>
      <c r="B52" s="11">
        <v>211.0</v>
      </c>
      <c r="C52" s="11">
        <v>238.0</v>
      </c>
      <c r="D52" s="3">
        <v>242.0</v>
      </c>
      <c r="E52" s="12">
        <f>SUM(E53:E55)</f>
        <v>222</v>
      </c>
      <c r="F52" s="12">
        <v>265.0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ht="15.75" customHeight="1">
      <c r="A53" s="13" t="s">
        <v>22</v>
      </c>
      <c r="B53" s="11">
        <v>29.0</v>
      </c>
      <c r="C53" s="11">
        <v>10.0</v>
      </c>
      <c r="D53" s="3">
        <v>8.0</v>
      </c>
      <c r="E53" s="12">
        <v>2.0</v>
      </c>
      <c r="F53" s="12">
        <v>17.0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ht="15.75" customHeight="1">
      <c r="A54" s="13" t="s">
        <v>23</v>
      </c>
      <c r="B54" s="11">
        <v>95.0</v>
      </c>
      <c r="C54" s="11">
        <v>113.0</v>
      </c>
      <c r="D54" s="3">
        <v>112.0</v>
      </c>
      <c r="E54" s="12">
        <v>64.0</v>
      </c>
      <c r="F54" s="12">
        <v>135.0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ht="15.75" customHeight="1">
      <c r="A55" s="19" t="s">
        <v>24</v>
      </c>
      <c r="B55" s="15">
        <v>87.0</v>
      </c>
      <c r="C55" s="15">
        <v>115.0</v>
      </c>
      <c r="D55" s="22">
        <v>122.0</v>
      </c>
      <c r="E55" s="16">
        <v>156.0</v>
      </c>
      <c r="F55" s="16">
        <v>113.0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ht="15.75" customHeight="1">
      <c r="A56" s="23" t="s">
        <v>25</v>
      </c>
      <c r="B56" s="3"/>
      <c r="C56" s="11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ht="15.75" customHeight="1">
      <c r="A57" s="24"/>
      <c r="B57" s="3"/>
      <c r="C57" s="25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ht="15.75" customHeight="1">
      <c r="A58" s="3"/>
      <c r="B58" s="3"/>
      <c r="C58" s="25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ht="15.75" customHeight="1">
      <c r="A59" s="3"/>
      <c r="B59" s="3"/>
      <c r="C59" s="25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ht="15.75" customHeight="1">
      <c r="A60" s="3"/>
      <c r="B60" s="3"/>
      <c r="C60" s="25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ht="15.75" customHeight="1">
      <c r="A61" s="3"/>
      <c r="B61" s="3"/>
      <c r="C61" s="25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ht="15.75" customHeight="1">
      <c r="A62" s="3"/>
      <c r="B62" s="3"/>
      <c r="C62" s="25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ht="15.75" customHeight="1">
      <c r="A63" s="3"/>
      <c r="B63" s="3"/>
      <c r="C63" s="25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ht="15.75" customHeight="1">
      <c r="A64" s="3"/>
      <c r="B64" s="3"/>
      <c r="C64" s="25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ht="15.75" customHeight="1">
      <c r="A65" s="3"/>
      <c r="B65" s="3"/>
      <c r="C65" s="25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ht="15.75" customHeight="1">
      <c r="A66" s="3"/>
      <c r="B66" s="3"/>
      <c r="C66" s="25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ht="15.75" customHeight="1">
      <c r="A67" s="3"/>
      <c r="B67" s="3"/>
      <c r="C67" s="25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ht="15.75" customHeight="1">
      <c r="A68" s="3"/>
      <c r="B68" s="3"/>
      <c r="C68" s="25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ht="15.75" customHeight="1">
      <c r="A69" s="3"/>
      <c r="B69" s="3"/>
      <c r="C69" s="25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ht="15.75" customHeight="1">
      <c r="A70" s="3"/>
      <c r="B70" s="3"/>
      <c r="C70" s="25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ht="15.75" customHeight="1">
      <c r="A71" s="3"/>
      <c r="B71" s="3"/>
      <c r="C71" s="25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ht="15.75" customHeight="1">
      <c r="A72" s="3"/>
      <c r="B72" s="3"/>
      <c r="C72" s="25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ht="15.75" customHeight="1">
      <c r="A73" s="3"/>
      <c r="B73" s="3"/>
      <c r="C73" s="25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ht="15.75" customHeight="1">
      <c r="A74" s="3"/>
      <c r="B74" s="3"/>
      <c r="C74" s="25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ht="15.75" customHeight="1">
      <c r="A75" s="3"/>
      <c r="B75" s="3"/>
      <c r="C75" s="25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ht="15.75" customHeight="1">
      <c r="A76" s="3"/>
      <c r="B76" s="3"/>
      <c r="C76" s="25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ht="15.75" customHeight="1">
      <c r="A77" s="3"/>
      <c r="B77" s="3"/>
      <c r="C77" s="25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ht="15.75" customHeight="1">
      <c r="A78" s="3"/>
      <c r="B78" s="3"/>
      <c r="C78" s="25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ht="15.75" customHeight="1">
      <c r="A79" s="3"/>
      <c r="B79" s="3"/>
      <c r="C79" s="25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ht="15.75" customHeight="1">
      <c r="A80" s="3"/>
      <c r="B80" s="3"/>
      <c r="C80" s="25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ht="15.75" customHeight="1">
      <c r="A81" s="3"/>
      <c r="B81" s="3"/>
      <c r="C81" s="25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ht="15.75" customHeight="1">
      <c r="A82" s="3"/>
      <c r="B82" s="3"/>
      <c r="C82" s="25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ht="15.75" customHeight="1">
      <c r="A83" s="3"/>
      <c r="B83" s="3"/>
      <c r="C83" s="25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ht="15.75" customHeight="1">
      <c r="A84" s="3"/>
      <c r="B84" s="3"/>
      <c r="C84" s="25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ht="15.75" customHeight="1">
      <c r="A85" s="3"/>
      <c r="B85" s="3"/>
      <c r="C85" s="25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ht="15.75" customHeight="1">
      <c r="A86" s="3"/>
      <c r="B86" s="3"/>
      <c r="C86" s="25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ht="15.75" customHeight="1">
      <c r="A87" s="3"/>
      <c r="B87" s="3"/>
      <c r="C87" s="25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ht="15.75" customHeight="1">
      <c r="A88" s="3"/>
      <c r="B88" s="3"/>
      <c r="C88" s="25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ht="15.75" customHeight="1">
      <c r="A89" s="3"/>
      <c r="B89" s="3"/>
      <c r="C89" s="25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ht="15.75" customHeight="1">
      <c r="A90" s="3"/>
      <c r="B90" s="3"/>
      <c r="C90" s="25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ht="15.75" customHeight="1">
      <c r="A91" s="3"/>
      <c r="B91" s="3"/>
      <c r="C91" s="25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ht="15.75" customHeight="1">
      <c r="A92" s="3"/>
      <c r="B92" s="3"/>
      <c r="C92" s="25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ht="15.75" customHeight="1">
      <c r="A93" s="3"/>
      <c r="B93" s="3"/>
      <c r="C93" s="25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ht="15.75" customHeight="1">
      <c r="A94" s="3"/>
      <c r="B94" s="3"/>
      <c r="C94" s="25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ht="15.75" customHeight="1">
      <c r="A95" s="3"/>
      <c r="B95" s="3"/>
      <c r="C95" s="25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ht="15.75" customHeight="1">
      <c r="A96" s="3"/>
      <c r="B96" s="3"/>
      <c r="C96" s="25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ht="15.75" customHeight="1">
      <c r="A97" s="3"/>
      <c r="B97" s="3"/>
      <c r="C97" s="25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ht="15.75" customHeight="1">
      <c r="A98" s="3"/>
      <c r="B98" s="3"/>
      <c r="C98" s="25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ht="15.75" customHeight="1">
      <c r="A99" s="3"/>
      <c r="B99" s="3"/>
      <c r="C99" s="25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ht="15.75" customHeight="1">
      <c r="A100" s="3"/>
      <c r="B100" s="3"/>
      <c r="C100" s="25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ht="15.75" customHeight="1">
      <c r="A101" s="3"/>
      <c r="B101" s="3"/>
      <c r="C101" s="25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ht="15.75" customHeight="1">
      <c r="A102" s="3"/>
      <c r="B102" s="3"/>
      <c r="C102" s="25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ht="15.75" customHeight="1">
      <c r="A103" s="3"/>
      <c r="B103" s="3"/>
      <c r="C103" s="25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ht="15.75" customHeight="1">
      <c r="A104" s="3"/>
      <c r="B104" s="3"/>
      <c r="C104" s="25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ht="15.75" customHeight="1">
      <c r="A105" s="3"/>
      <c r="B105" s="3"/>
      <c r="C105" s="25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ht="15.75" customHeight="1">
      <c r="A106" s="3"/>
      <c r="B106" s="3"/>
      <c r="C106" s="25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ht="15.75" customHeight="1">
      <c r="A107" s="3"/>
      <c r="B107" s="3"/>
      <c r="C107" s="25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ht="15.75" customHeight="1">
      <c r="A108" s="3"/>
      <c r="B108" s="3"/>
      <c r="C108" s="25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ht="15.75" customHeight="1">
      <c r="A109" s="3"/>
      <c r="B109" s="3"/>
      <c r="C109" s="25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ht="15.75" customHeight="1">
      <c r="A110" s="3"/>
      <c r="B110" s="3"/>
      <c r="C110" s="25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ht="15.75" customHeight="1">
      <c r="A111" s="3"/>
      <c r="B111" s="3"/>
      <c r="C111" s="25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ht="15.75" customHeight="1">
      <c r="A112" s="3"/>
      <c r="B112" s="3"/>
      <c r="C112" s="25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ht="15.75" customHeight="1">
      <c r="A113" s="3"/>
      <c r="B113" s="3"/>
      <c r="C113" s="25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ht="15.75" customHeight="1">
      <c r="A114" s="3"/>
      <c r="B114" s="3"/>
      <c r="C114" s="25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ht="15.75" customHeight="1">
      <c r="A115" s="3"/>
      <c r="B115" s="3"/>
      <c r="C115" s="25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ht="15.75" customHeight="1">
      <c r="A116" s="3"/>
      <c r="B116" s="3"/>
      <c r="C116" s="25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ht="15.75" customHeight="1">
      <c r="A117" s="3"/>
      <c r="B117" s="3"/>
      <c r="C117" s="25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ht="15.75" customHeight="1">
      <c r="A118" s="3"/>
      <c r="B118" s="3"/>
      <c r="C118" s="25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ht="15.75" customHeight="1">
      <c r="A119" s="3"/>
      <c r="B119" s="3"/>
      <c r="C119" s="25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ht="15.75" customHeight="1">
      <c r="A120" s="3"/>
      <c r="B120" s="3"/>
      <c r="C120" s="25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ht="15.75" customHeight="1">
      <c r="A121" s="3"/>
      <c r="B121" s="3"/>
      <c r="C121" s="25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ht="15.75" customHeight="1">
      <c r="A122" s="3"/>
      <c r="B122" s="3"/>
      <c r="C122" s="25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ht="15.75" customHeight="1">
      <c r="A123" s="3"/>
      <c r="B123" s="3"/>
      <c r="C123" s="25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ht="15.75" customHeight="1">
      <c r="A124" s="3"/>
      <c r="B124" s="3"/>
      <c r="C124" s="25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ht="15.75" customHeight="1">
      <c r="A125" s="3"/>
      <c r="B125" s="3"/>
      <c r="C125" s="25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ht="15.75" customHeight="1">
      <c r="A126" s="3"/>
      <c r="B126" s="3"/>
      <c r="C126" s="25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ht="15.75" customHeight="1">
      <c r="A127" s="3"/>
      <c r="B127" s="3"/>
      <c r="C127" s="25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ht="15.75" customHeight="1">
      <c r="A128" s="3"/>
      <c r="B128" s="3"/>
      <c r="C128" s="25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ht="15.75" customHeight="1">
      <c r="A129" s="3"/>
      <c r="B129" s="3"/>
      <c r="C129" s="25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ht="15.75" customHeight="1">
      <c r="A130" s="3"/>
      <c r="B130" s="3"/>
      <c r="C130" s="25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ht="15.75" customHeight="1">
      <c r="A131" s="3"/>
      <c r="B131" s="3"/>
      <c r="C131" s="25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ht="15.75" customHeight="1">
      <c r="A132" s="3"/>
      <c r="B132" s="3"/>
      <c r="C132" s="25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ht="15.75" customHeight="1">
      <c r="A133" s="3"/>
      <c r="B133" s="3"/>
      <c r="C133" s="25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ht="15.75" customHeight="1">
      <c r="A134" s="3"/>
      <c r="B134" s="3"/>
      <c r="C134" s="25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ht="15.75" customHeight="1">
      <c r="A135" s="3"/>
      <c r="B135" s="3"/>
      <c r="C135" s="25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ht="15.75" customHeight="1">
      <c r="A136" s="3"/>
      <c r="B136" s="3"/>
      <c r="C136" s="25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ht="15.75" customHeight="1">
      <c r="A137" s="3"/>
      <c r="B137" s="3"/>
      <c r="C137" s="25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ht="15.75" customHeight="1">
      <c r="A138" s="3"/>
      <c r="B138" s="3"/>
      <c r="C138" s="25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ht="15.75" customHeight="1">
      <c r="A139" s="3"/>
      <c r="B139" s="3"/>
      <c r="C139" s="25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ht="15.75" customHeight="1">
      <c r="A140" s="3"/>
      <c r="B140" s="3"/>
      <c r="C140" s="25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ht="15.75" customHeight="1">
      <c r="A141" s="3"/>
      <c r="B141" s="3"/>
      <c r="C141" s="25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ht="15.75" customHeight="1">
      <c r="A142" s="3"/>
      <c r="B142" s="3"/>
      <c r="C142" s="25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ht="15.75" customHeight="1">
      <c r="A143" s="3"/>
      <c r="B143" s="3"/>
      <c r="C143" s="25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ht="15.75" customHeight="1">
      <c r="A144" s="3"/>
      <c r="B144" s="3"/>
      <c r="C144" s="25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ht="15.75" customHeight="1">
      <c r="A145" s="3"/>
      <c r="B145" s="3"/>
      <c r="C145" s="25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ht="15.75" customHeight="1">
      <c r="A146" s="3"/>
      <c r="B146" s="3"/>
      <c r="C146" s="25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ht="15.75" customHeight="1">
      <c r="A147" s="3"/>
      <c r="B147" s="3"/>
      <c r="C147" s="25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ht="15.75" customHeight="1">
      <c r="A148" s="3"/>
      <c r="B148" s="3"/>
      <c r="C148" s="25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ht="15.75" customHeight="1">
      <c r="A149" s="3"/>
      <c r="B149" s="3"/>
      <c r="C149" s="25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ht="15.75" customHeight="1">
      <c r="A150" s="3"/>
      <c r="B150" s="3"/>
      <c r="C150" s="25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ht="15.75" customHeight="1">
      <c r="A151" s="3"/>
      <c r="B151" s="3"/>
      <c r="C151" s="25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ht="15.75" customHeight="1">
      <c r="A152" s="3"/>
      <c r="B152" s="3"/>
      <c r="C152" s="25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ht="15.75" customHeight="1">
      <c r="A153" s="3"/>
      <c r="B153" s="3"/>
      <c r="C153" s="25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ht="15.75" customHeight="1">
      <c r="A154" s="3"/>
      <c r="B154" s="3"/>
      <c r="C154" s="25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ht="15.75" customHeight="1">
      <c r="A155" s="3"/>
      <c r="B155" s="3"/>
      <c r="C155" s="25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ht="15.75" customHeight="1">
      <c r="A156" s="3"/>
      <c r="B156" s="3"/>
      <c r="C156" s="25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ht="15.75" customHeight="1">
      <c r="A157" s="3"/>
      <c r="B157" s="3"/>
      <c r="C157" s="25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ht="15.75" customHeight="1">
      <c r="A158" s="3"/>
      <c r="B158" s="3"/>
      <c r="C158" s="25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ht="15.75" customHeight="1">
      <c r="A159" s="3"/>
      <c r="B159" s="3"/>
      <c r="C159" s="25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ht="15.75" customHeight="1">
      <c r="A160" s="3"/>
      <c r="B160" s="3"/>
      <c r="C160" s="25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ht="15.75" customHeight="1">
      <c r="A161" s="3"/>
      <c r="B161" s="3"/>
      <c r="C161" s="25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ht="15.75" customHeight="1">
      <c r="A162" s="3"/>
      <c r="B162" s="3"/>
      <c r="C162" s="25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ht="15.75" customHeight="1">
      <c r="A163" s="3"/>
      <c r="B163" s="3"/>
      <c r="C163" s="25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ht="15.75" customHeight="1">
      <c r="A164" s="3"/>
      <c r="B164" s="3"/>
      <c r="C164" s="25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ht="15.75" customHeight="1">
      <c r="A165" s="3"/>
      <c r="B165" s="3"/>
      <c r="C165" s="25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ht="15.75" customHeight="1">
      <c r="A166" s="3"/>
      <c r="B166" s="3"/>
      <c r="C166" s="25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ht="15.75" customHeight="1">
      <c r="A167" s="3"/>
      <c r="B167" s="3"/>
      <c r="C167" s="25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ht="15.75" customHeight="1">
      <c r="A168" s="3"/>
      <c r="B168" s="3"/>
      <c r="C168" s="25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ht="15.75" customHeight="1">
      <c r="A169" s="3"/>
      <c r="B169" s="3"/>
      <c r="C169" s="25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ht="15.75" customHeight="1">
      <c r="A170" s="3"/>
      <c r="B170" s="3"/>
      <c r="C170" s="25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ht="15.75" customHeight="1">
      <c r="A171" s="3"/>
      <c r="B171" s="3"/>
      <c r="C171" s="25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ht="15.75" customHeight="1">
      <c r="A172" s="3"/>
      <c r="B172" s="3"/>
      <c r="C172" s="25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ht="15.75" customHeight="1">
      <c r="A173" s="3"/>
      <c r="B173" s="3"/>
      <c r="C173" s="25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ht="15.75" customHeight="1">
      <c r="A174" s="3"/>
      <c r="B174" s="3"/>
      <c r="C174" s="25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ht="15.75" customHeight="1">
      <c r="A175" s="3"/>
      <c r="B175" s="3"/>
      <c r="C175" s="25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ht="15.75" customHeight="1">
      <c r="A176" s="3"/>
      <c r="B176" s="3"/>
      <c r="C176" s="25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ht="15.75" customHeight="1">
      <c r="A177" s="3"/>
      <c r="B177" s="3"/>
      <c r="C177" s="25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ht="15.75" customHeight="1">
      <c r="A178" s="3"/>
      <c r="B178" s="3"/>
      <c r="C178" s="25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ht="15.75" customHeight="1">
      <c r="A179" s="3"/>
      <c r="B179" s="3"/>
      <c r="C179" s="25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ht="15.75" customHeight="1">
      <c r="A180" s="3"/>
      <c r="B180" s="3"/>
      <c r="C180" s="25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ht="15.75" customHeight="1">
      <c r="A181" s="3"/>
      <c r="B181" s="3"/>
      <c r="C181" s="25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ht="15.75" customHeight="1">
      <c r="A182" s="3"/>
      <c r="B182" s="3"/>
      <c r="C182" s="25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ht="15.75" customHeight="1">
      <c r="A183" s="3"/>
      <c r="B183" s="3"/>
      <c r="C183" s="25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ht="15.75" customHeight="1">
      <c r="A184" s="3"/>
      <c r="B184" s="3"/>
      <c r="C184" s="25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ht="15.75" customHeight="1">
      <c r="A185" s="3"/>
      <c r="B185" s="3"/>
      <c r="C185" s="25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ht="15.75" customHeight="1">
      <c r="A186" s="3"/>
      <c r="B186" s="3"/>
      <c r="C186" s="25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ht="15.75" customHeight="1">
      <c r="A187" s="3"/>
      <c r="B187" s="3"/>
      <c r="C187" s="25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ht="15.75" customHeight="1">
      <c r="A188" s="3"/>
      <c r="B188" s="3"/>
      <c r="C188" s="25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ht="15.75" customHeight="1">
      <c r="A189" s="3"/>
      <c r="B189" s="3"/>
      <c r="C189" s="25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ht="15.75" customHeight="1">
      <c r="A190" s="3"/>
      <c r="B190" s="3"/>
      <c r="C190" s="25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ht="15.75" customHeight="1">
      <c r="A191" s="3"/>
      <c r="B191" s="3"/>
      <c r="C191" s="25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ht="15.75" customHeight="1">
      <c r="A192" s="3"/>
      <c r="B192" s="3"/>
      <c r="C192" s="25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ht="15.75" customHeight="1">
      <c r="A193" s="3"/>
      <c r="B193" s="3"/>
      <c r="C193" s="25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ht="15.75" customHeight="1">
      <c r="A194" s="3"/>
      <c r="B194" s="3"/>
      <c r="C194" s="25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ht="15.75" customHeight="1">
      <c r="A195" s="3"/>
      <c r="B195" s="3"/>
      <c r="C195" s="25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ht="15.75" customHeight="1">
      <c r="A196" s="3"/>
      <c r="B196" s="3"/>
      <c r="C196" s="25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ht="15.75" customHeight="1">
      <c r="A197" s="3"/>
      <c r="B197" s="3"/>
      <c r="C197" s="25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ht="15.75" customHeight="1">
      <c r="A198" s="3"/>
      <c r="B198" s="3"/>
      <c r="C198" s="25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ht="15.75" customHeight="1">
      <c r="A199" s="3"/>
      <c r="B199" s="3"/>
      <c r="C199" s="25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ht="15.75" customHeight="1">
      <c r="A200" s="3"/>
      <c r="B200" s="3"/>
      <c r="C200" s="25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ht="15.75" customHeight="1">
      <c r="A201" s="3"/>
      <c r="B201" s="3"/>
      <c r="C201" s="25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ht="15.75" customHeight="1">
      <c r="A202" s="3"/>
      <c r="B202" s="3"/>
      <c r="C202" s="25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ht="15.75" customHeight="1">
      <c r="A203" s="3"/>
      <c r="B203" s="3"/>
      <c r="C203" s="25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ht="15.75" customHeight="1">
      <c r="A204" s="3"/>
      <c r="B204" s="3"/>
      <c r="C204" s="25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ht="15.75" customHeight="1">
      <c r="A205" s="3"/>
      <c r="B205" s="3"/>
      <c r="C205" s="25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ht="15.75" customHeight="1">
      <c r="A206" s="3"/>
      <c r="B206" s="3"/>
      <c r="C206" s="25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ht="15.75" customHeight="1">
      <c r="A207" s="3"/>
      <c r="B207" s="3"/>
      <c r="C207" s="25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ht="15.75" customHeight="1">
      <c r="A208" s="3"/>
      <c r="B208" s="3"/>
      <c r="C208" s="25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ht="15.75" customHeight="1">
      <c r="A209" s="3"/>
      <c r="B209" s="3"/>
      <c r="C209" s="25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ht="15.75" customHeight="1">
      <c r="A210" s="3"/>
      <c r="B210" s="3"/>
      <c r="C210" s="25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ht="15.75" customHeight="1">
      <c r="A211" s="3"/>
      <c r="B211" s="3"/>
      <c r="C211" s="25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ht="15.75" customHeight="1">
      <c r="A212" s="3"/>
      <c r="B212" s="3"/>
      <c r="C212" s="25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ht="15.75" customHeight="1">
      <c r="A213" s="3"/>
      <c r="B213" s="3"/>
      <c r="C213" s="25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ht="15.75" customHeight="1">
      <c r="A214" s="3"/>
      <c r="B214" s="3"/>
      <c r="C214" s="25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ht="15.75" customHeight="1">
      <c r="A215" s="3"/>
      <c r="B215" s="3"/>
      <c r="C215" s="25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ht="15.75" customHeight="1">
      <c r="A216" s="3"/>
      <c r="B216" s="3"/>
      <c r="C216" s="25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ht="15.75" customHeight="1">
      <c r="A217" s="3"/>
      <c r="B217" s="3"/>
      <c r="C217" s="25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ht="15.75" customHeight="1">
      <c r="A218" s="3"/>
      <c r="B218" s="3"/>
      <c r="C218" s="25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ht="15.75" customHeight="1">
      <c r="A219" s="3"/>
      <c r="B219" s="3"/>
      <c r="C219" s="25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ht="15.75" customHeight="1">
      <c r="A220" s="3"/>
      <c r="B220" s="3"/>
      <c r="C220" s="25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ht="15.75" customHeight="1">
      <c r="A221" s="3"/>
      <c r="B221" s="3"/>
      <c r="C221" s="25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ht="15.75" customHeight="1">
      <c r="A222" s="3"/>
      <c r="B222" s="3"/>
      <c r="C222" s="25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ht="15.75" customHeight="1">
      <c r="A223" s="3"/>
      <c r="B223" s="3"/>
      <c r="C223" s="25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ht="15.75" customHeight="1">
      <c r="A224" s="3"/>
      <c r="B224" s="3"/>
      <c r="C224" s="25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ht="15.75" customHeight="1">
      <c r="A225" s="3"/>
      <c r="B225" s="3"/>
      <c r="C225" s="25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ht="15.75" customHeight="1">
      <c r="A226" s="3"/>
      <c r="B226" s="3"/>
      <c r="C226" s="25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ht="15.75" customHeight="1">
      <c r="A227" s="3"/>
      <c r="B227" s="3"/>
      <c r="C227" s="25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ht="15.75" customHeight="1">
      <c r="A228" s="3"/>
      <c r="B228" s="3"/>
      <c r="C228" s="25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ht="15.75" customHeight="1">
      <c r="A229" s="3"/>
      <c r="B229" s="3"/>
      <c r="C229" s="25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ht="15.75" customHeight="1">
      <c r="A230" s="3"/>
      <c r="B230" s="3"/>
      <c r="C230" s="25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ht="15.75" customHeight="1">
      <c r="A231" s="3"/>
      <c r="B231" s="3"/>
      <c r="C231" s="25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ht="15.75" customHeight="1">
      <c r="A232" s="3"/>
      <c r="B232" s="3"/>
      <c r="C232" s="25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ht="15.75" customHeight="1">
      <c r="A233" s="3"/>
      <c r="B233" s="3"/>
      <c r="C233" s="25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ht="15.75" customHeight="1">
      <c r="A234" s="3"/>
      <c r="B234" s="3"/>
      <c r="C234" s="25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ht="15.75" customHeight="1">
      <c r="A235" s="3"/>
      <c r="B235" s="3"/>
      <c r="C235" s="25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ht="15.75" customHeight="1">
      <c r="A236" s="3"/>
      <c r="B236" s="3"/>
      <c r="C236" s="25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ht="15.75" customHeight="1">
      <c r="A237" s="3"/>
      <c r="B237" s="3"/>
      <c r="C237" s="25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ht="15.75" customHeight="1">
      <c r="A238" s="3"/>
      <c r="B238" s="3"/>
      <c r="C238" s="25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ht="15.75" customHeight="1">
      <c r="A239" s="3"/>
      <c r="B239" s="3"/>
      <c r="C239" s="25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ht="15.75" customHeight="1">
      <c r="A240" s="3"/>
      <c r="B240" s="3"/>
      <c r="C240" s="25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ht="15.75" customHeight="1">
      <c r="A241" s="3"/>
      <c r="B241" s="3"/>
      <c r="C241" s="25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ht="15.75" customHeight="1">
      <c r="A242" s="3"/>
      <c r="B242" s="3"/>
      <c r="C242" s="25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ht="15.75" customHeight="1">
      <c r="A243" s="3"/>
      <c r="B243" s="3"/>
      <c r="C243" s="25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ht="15.75" customHeight="1">
      <c r="A244" s="3"/>
      <c r="B244" s="3"/>
      <c r="C244" s="25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ht="15.75" customHeight="1">
      <c r="A245" s="3"/>
      <c r="B245" s="3"/>
      <c r="C245" s="25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ht="15.75" customHeight="1">
      <c r="A246" s="3"/>
      <c r="B246" s="3"/>
      <c r="C246" s="25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ht="15.75" customHeight="1">
      <c r="A247" s="3"/>
      <c r="B247" s="3"/>
      <c r="C247" s="25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ht="15.75" customHeight="1">
      <c r="A248" s="3"/>
      <c r="B248" s="3"/>
      <c r="C248" s="25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ht="15.75" customHeight="1">
      <c r="A249" s="3"/>
      <c r="B249" s="3"/>
      <c r="C249" s="25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ht="15.75" customHeight="1">
      <c r="A250" s="3"/>
      <c r="B250" s="3"/>
      <c r="C250" s="25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ht="15.75" customHeight="1">
      <c r="A251" s="3"/>
      <c r="B251" s="3"/>
      <c r="C251" s="25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ht="15.75" customHeight="1">
      <c r="A252" s="3"/>
      <c r="B252" s="3"/>
      <c r="C252" s="25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ht="15.75" customHeight="1">
      <c r="A253" s="3"/>
      <c r="B253" s="3"/>
      <c r="C253" s="25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ht="15.75" customHeight="1">
      <c r="A254" s="3"/>
      <c r="B254" s="3"/>
      <c r="C254" s="25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ht="15.75" customHeight="1">
      <c r="A255" s="3"/>
      <c r="B255" s="3"/>
      <c r="C255" s="25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ht="15.75" customHeight="1">
      <c r="A256" s="3"/>
      <c r="B256" s="3"/>
      <c r="C256" s="25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</row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